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table" sheetId="4" r:id="rId1"/>
    <sheet name="Structural-Break-Results" sheetId="5" r:id="rId2"/>
  </sheets>
  <definedNames>
    <definedName name="aa">#REF!</definedName>
    <definedName name="bb">#REF!</definedName>
    <definedName name="cc">#REF!</definedName>
    <definedName name="_xlnm.Print_Area" localSheetId="0">table!$A$1:$I$22</definedName>
    <definedName name="rr">#REF!</definedName>
  </definedNames>
  <calcPr calcId="125725"/>
</workbook>
</file>

<file path=xl/calcChain.xml><?xml version="1.0" encoding="utf-8"?>
<calcChain xmlns="http://schemas.openxmlformats.org/spreadsheetml/2006/main">
  <c r="H18" i="4"/>
  <c r="I18"/>
  <c r="G18"/>
  <c r="D20"/>
  <c r="D19"/>
  <c r="C19"/>
  <c r="D18"/>
  <c r="C18"/>
  <c r="B18"/>
  <c r="I10"/>
  <c r="H10"/>
  <c r="G10"/>
  <c r="D12"/>
  <c r="D11"/>
  <c r="C11"/>
  <c r="D10"/>
  <c r="C10"/>
  <c r="B10"/>
  <c r="I6"/>
  <c r="I5"/>
  <c r="H5"/>
  <c r="I4"/>
  <c r="H4"/>
  <c r="G4"/>
  <c r="D6"/>
  <c r="D5"/>
  <c r="C5"/>
  <c r="D4"/>
  <c r="J6" s="1"/>
  <c r="C4"/>
  <c r="B4"/>
  <c r="J12" l="1"/>
  <c r="J20"/>
</calcChain>
</file>

<file path=xl/sharedStrings.xml><?xml version="1.0" encoding="utf-8"?>
<sst xmlns="http://schemas.openxmlformats.org/spreadsheetml/2006/main" count="61" uniqueCount="27">
  <si>
    <t xml:space="preserve">            </t>
  </si>
  <si>
    <t xml:space="preserve">        </t>
  </si>
  <si>
    <t xml:space="preserve">         </t>
  </si>
  <si>
    <t xml:space="preserve">       </t>
  </si>
  <si>
    <t xml:space="preserve"> </t>
  </si>
  <si>
    <t>ς</t>
  </si>
  <si>
    <t>ρ</t>
  </si>
  <si>
    <t>t-stats</t>
  </si>
  <si>
    <t>Sup LR</t>
  </si>
  <si>
    <t xml:space="preserve">Sup LM </t>
  </si>
  <si>
    <t>Andrews'</t>
  </si>
  <si>
    <t>Sup Wald</t>
  </si>
  <si>
    <t>coef.</t>
  </si>
  <si>
    <t>Panel A: Traditional Methodology</t>
  </si>
  <si>
    <t>Panel B: Alternative Methodology</t>
  </si>
  <si>
    <t>Regression Results
Period: 1889 - 1928</t>
  </si>
  <si>
    <t>Structural Break Test
No Break</t>
  </si>
  <si>
    <t>Statistics</t>
  </si>
  <si>
    <t>ς / ( 1 - ρ )</t>
  </si>
  <si>
    <t>Structural Break Test
Year: 1929</t>
  </si>
  <si>
    <r>
      <t>σ</t>
    </r>
    <r>
      <rPr>
        <b/>
        <vertAlign val="subscript"/>
        <sz val="12"/>
        <color theme="1" tint="0.14999847407452621"/>
        <rFont val="Book Antiqua"/>
        <family val="1"/>
      </rPr>
      <t>ε</t>
    </r>
  </si>
  <si>
    <r>
      <t>σ</t>
    </r>
    <r>
      <rPr>
        <b/>
        <vertAlign val="subscript"/>
        <sz val="12"/>
        <color theme="1" tint="0.249977111117893"/>
        <rFont val="Book Antiqua"/>
        <family val="1"/>
      </rPr>
      <t>ε</t>
    </r>
  </si>
  <si>
    <t>** significant at 5% and [0.15, 0.85].</t>
  </si>
  <si>
    <t>Regression Results
Period: 1929 - 2012</t>
  </si>
  <si>
    <t>Regression Results
Period: 1889 - 2012</t>
  </si>
  <si>
    <t>Regression Results
Period: 1899 - 2012</t>
  </si>
  <si>
    <t>ς /(1-ρ)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</si>
</sst>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2"/>
      <color theme="1"/>
      <name val="Book Antiqua"/>
      <family val="1"/>
    </font>
    <font>
      <sz val="12"/>
      <color theme="1"/>
      <name val="Book Antiqua"/>
      <family val="1"/>
    </font>
    <font>
      <sz val="12"/>
      <color theme="1" tint="0.14999847407452621"/>
      <name val="Book Antiqua"/>
      <family val="1"/>
    </font>
    <font>
      <sz val="11"/>
      <color theme="1" tint="0.14999847407452621"/>
      <name val="Book Antiqua"/>
      <family val="1"/>
    </font>
    <font>
      <b/>
      <sz val="12"/>
      <color theme="1" tint="0.14999847407452621"/>
      <name val="Book Antiqua"/>
      <family val="1"/>
    </font>
    <font>
      <b/>
      <vertAlign val="subscript"/>
      <sz val="12"/>
      <color theme="1" tint="0.14999847407452621"/>
      <name val="Book Antiqua"/>
      <family val="1"/>
    </font>
    <font>
      <sz val="12"/>
      <color theme="1" tint="0.249977111117893"/>
      <name val="Book Antiqua"/>
      <family val="1"/>
    </font>
    <font>
      <sz val="11"/>
      <color theme="1" tint="0.249977111117893"/>
      <name val="Book Antiqua"/>
      <family val="1"/>
    </font>
    <font>
      <b/>
      <sz val="12"/>
      <color theme="1" tint="0.249977111117893"/>
      <name val="Book Antiqua"/>
      <family val="1"/>
    </font>
    <font>
      <b/>
      <vertAlign val="subscript"/>
      <sz val="12"/>
      <color theme="1" tint="0.249977111117893"/>
      <name val="Book Antiqua"/>
      <family val="1"/>
    </font>
    <font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tabSelected="1" view="pageBreakPreview" zoomScale="90" zoomScaleNormal="80" zoomScaleSheetLayoutView="90" workbookViewId="0">
      <selection activeCell="I6" sqref="I6"/>
    </sheetView>
  </sheetViews>
  <sheetFormatPr defaultRowHeight="16.5"/>
  <cols>
    <col min="1" max="4" width="10.28515625" style="3" customWidth="1"/>
    <col min="5" max="5" width="1.5703125" style="4" customWidth="1"/>
    <col min="6" max="9" width="10.28515625" style="3" customWidth="1"/>
    <col min="10" max="16384" width="9.140625" style="3"/>
  </cols>
  <sheetData>
    <row r="1" spans="1:13" ht="24.75" customHeight="1">
      <c r="A1" s="27" t="s">
        <v>13</v>
      </c>
      <c r="B1" s="27"/>
      <c r="C1" s="27"/>
      <c r="D1" s="27"/>
      <c r="E1" s="27"/>
      <c r="F1" s="27"/>
      <c r="G1" s="27"/>
      <c r="H1" s="27"/>
      <c r="I1" s="27"/>
    </row>
    <row r="2" spans="1:13" s="1" customFormat="1" ht="33.75" customHeight="1">
      <c r="A2" s="26" t="s">
        <v>15</v>
      </c>
      <c r="B2" s="26"/>
      <c r="C2" s="26"/>
      <c r="D2" s="26"/>
      <c r="E2" s="7"/>
      <c r="F2" s="5"/>
      <c r="G2" s="26" t="s">
        <v>23</v>
      </c>
      <c r="H2" s="28"/>
      <c r="I2" s="28"/>
    </row>
    <row r="3" spans="1:13" s="1" customFormat="1" ht="22.5" customHeight="1">
      <c r="A3" s="5" t="s">
        <v>17</v>
      </c>
      <c r="B3" s="25" t="s">
        <v>26</v>
      </c>
      <c r="C3" s="5" t="s">
        <v>5</v>
      </c>
      <c r="D3" s="5" t="s">
        <v>6</v>
      </c>
      <c r="E3" s="7"/>
      <c r="F3" s="5" t="s">
        <v>17</v>
      </c>
      <c r="G3" s="5" t="s">
        <v>18</v>
      </c>
      <c r="H3" s="5" t="s">
        <v>5</v>
      </c>
      <c r="I3" s="5" t="s">
        <v>6</v>
      </c>
    </row>
    <row r="4" spans="1:13" s="21" customFormat="1" ht="22.5" customHeight="1">
      <c r="A4" s="18" t="s">
        <v>12</v>
      </c>
      <c r="B4" s="19">
        <f>'Structural-Break-Results'!C2</f>
        <v>2.02234510331365E-2</v>
      </c>
      <c r="C4" s="19">
        <f>'Structural-Break-Results'!D2</f>
        <v>2.98780335863758E-2</v>
      </c>
      <c r="D4" s="19">
        <f>'Structural-Break-Results'!E2</f>
        <v>-0.47739540286274901</v>
      </c>
      <c r="E4" s="20"/>
      <c r="F4" s="18" t="s">
        <v>12</v>
      </c>
      <c r="G4" s="19">
        <f>'Structural-Break-Results'!C3</f>
        <v>1.9086339482129899E-2</v>
      </c>
      <c r="H4" s="19">
        <f>'Structural-Break-Results'!D3</f>
        <v>1.0576279303021199E-2</v>
      </c>
      <c r="I4" s="19">
        <f>'Structural-Break-Results'!E3</f>
        <v>0.44587178107549003</v>
      </c>
    </row>
    <row r="5" spans="1:13" s="21" customFormat="1">
      <c r="A5" s="18" t="s">
        <v>7</v>
      </c>
      <c r="B5" s="19" t="s">
        <v>1</v>
      </c>
      <c r="C5" s="19">
        <f>'Structural-Break-Results'!F2</f>
        <v>3.0757891316668999</v>
      </c>
      <c r="D5" s="19">
        <f>'Structural-Break-Results'!G2</f>
        <v>-3.3940063455529601</v>
      </c>
      <c r="E5" s="20"/>
      <c r="F5" s="18" t="s">
        <v>7</v>
      </c>
      <c r="G5" s="19" t="s">
        <v>2</v>
      </c>
      <c r="H5" s="19">
        <f>'Structural-Break-Results'!F3</f>
        <v>2.0996031233046701</v>
      </c>
      <c r="I5" s="19">
        <f>'Structural-Break-Results'!G3</f>
        <v>2.3059316348954702</v>
      </c>
    </row>
    <row r="6" spans="1:13" s="21" customFormat="1" ht="19.5">
      <c r="A6" s="18"/>
      <c r="B6" s="19" t="s">
        <v>3</v>
      </c>
      <c r="C6" s="22" t="s">
        <v>21</v>
      </c>
      <c r="D6" s="19">
        <f>'Structural-Break-Results'!H2</f>
        <v>3.87034272893656E-2</v>
      </c>
      <c r="E6" s="20"/>
      <c r="F6" s="19"/>
      <c r="G6" s="19" t="s">
        <v>0</v>
      </c>
      <c r="H6" s="22" t="s">
        <v>21</v>
      </c>
      <c r="I6" s="19">
        <f>'Structural-Break-Results'!H3</f>
        <v>1.8680356116678301E-2</v>
      </c>
      <c r="J6" s="16">
        <f>D6/SQRT(1-(D4^2))</f>
        <v>4.40468078818455E-2</v>
      </c>
    </row>
    <row r="7" spans="1:13">
      <c r="A7" s="8"/>
      <c r="B7" s="8"/>
      <c r="C7" s="8"/>
      <c r="D7" s="9"/>
      <c r="E7" s="12"/>
      <c r="F7" s="8"/>
      <c r="G7" s="8"/>
      <c r="H7" s="11"/>
      <c r="I7" s="8"/>
    </row>
    <row r="8" spans="1:13" s="2" customFormat="1" ht="45" customHeight="1">
      <c r="A8" s="6"/>
      <c r="B8" s="26" t="s">
        <v>24</v>
      </c>
      <c r="C8" s="28"/>
      <c r="D8" s="28"/>
      <c r="E8" s="7"/>
      <c r="F8" s="26" t="s">
        <v>19</v>
      </c>
      <c r="G8" s="26"/>
      <c r="H8" s="26"/>
      <c r="I8" s="26"/>
      <c r="K8" s="2" t="s">
        <v>0</v>
      </c>
      <c r="L8" s="2" t="s">
        <v>0</v>
      </c>
      <c r="M8" s="2" t="s">
        <v>0</v>
      </c>
    </row>
    <row r="9" spans="1:13" s="1" customFormat="1" ht="21.75" customHeight="1">
      <c r="A9" s="5" t="s">
        <v>17</v>
      </c>
      <c r="B9" s="25" t="s">
        <v>26</v>
      </c>
      <c r="C9" s="5" t="s">
        <v>5</v>
      </c>
      <c r="D9" s="5" t="s">
        <v>6</v>
      </c>
      <c r="E9" s="7"/>
      <c r="F9" s="5" t="s">
        <v>17</v>
      </c>
      <c r="G9" s="5" t="s">
        <v>11</v>
      </c>
      <c r="H9" s="5" t="s">
        <v>8</v>
      </c>
      <c r="I9" s="5" t="s">
        <v>9</v>
      </c>
    </row>
    <row r="10" spans="1:13" s="16" customFormat="1" ht="22.5" customHeight="1">
      <c r="A10" s="13" t="s">
        <v>12</v>
      </c>
      <c r="B10" s="19">
        <f>'Structural-Break-Results'!C1</f>
        <v>1.9030820077564799E-2</v>
      </c>
      <c r="C10" s="19">
        <f>'Structural-Break-Results'!D1</f>
        <v>2.1871237910412698E-2</v>
      </c>
      <c r="D10" s="19">
        <f>'Structural-Break-Results'!E1</f>
        <v>-0.149253569802619</v>
      </c>
      <c r="E10" s="15"/>
      <c r="F10" s="13" t="s">
        <v>10</v>
      </c>
      <c r="G10" s="14" t="str">
        <f>TEXT('Structural-Break-Results'!I1,"0.0")&amp;"**"</f>
        <v>31.2**</v>
      </c>
      <c r="H10" s="14" t="str">
        <f>TEXT('Structural-Break-Results'!J1,"0.0")&amp;"**"</f>
        <v>27.7**</v>
      </c>
      <c r="I10" s="14" t="str">
        <f>TEXT('Structural-Break-Results'!K1,"0.0")&amp;"**"</f>
        <v>24.8**</v>
      </c>
    </row>
    <row r="11" spans="1:13" s="16" customFormat="1">
      <c r="A11" s="13" t="s">
        <v>7</v>
      </c>
      <c r="B11" s="19" t="s">
        <v>0</v>
      </c>
      <c r="C11" s="19">
        <f>'Structural-Break-Results'!F1</f>
        <v>5.4912820911631197</v>
      </c>
      <c r="D11" s="19">
        <f>'Structural-Break-Results'!G1</f>
        <v>-1.28886695081187</v>
      </c>
      <c r="E11" s="15"/>
      <c r="F11" s="13"/>
      <c r="G11" s="14"/>
      <c r="H11" s="14"/>
      <c r="I11" s="14"/>
    </row>
    <row r="12" spans="1:13" s="16" customFormat="1" ht="19.5">
      <c r="A12" s="13"/>
      <c r="B12" s="19"/>
      <c r="C12" s="22" t="s">
        <v>20</v>
      </c>
      <c r="D12" s="19">
        <f>'Structural-Break-Results'!H1</f>
        <v>3.0182250413299298E-2</v>
      </c>
      <c r="E12" s="15"/>
      <c r="F12" s="14"/>
      <c r="G12" s="14"/>
      <c r="H12" s="14"/>
      <c r="I12" s="14"/>
      <c r="J12" s="16">
        <f>D12/SQRT(1-(D10^2))</f>
        <v>3.0524152846191012E-2</v>
      </c>
    </row>
    <row r="13" spans="1:13" s="16" customFormat="1" ht="6.75" customHeight="1">
      <c r="A13" s="13"/>
      <c r="B13" s="13"/>
      <c r="C13" s="17"/>
      <c r="D13" s="14"/>
      <c r="E13" s="15"/>
      <c r="F13" s="14"/>
      <c r="G13" s="14"/>
      <c r="H13" s="14"/>
      <c r="I13" s="14"/>
    </row>
    <row r="14" spans="1:13">
      <c r="A14" s="24" t="s">
        <v>22</v>
      </c>
      <c r="B14" s="8"/>
      <c r="C14" s="8"/>
      <c r="D14" s="9"/>
      <c r="E14" s="12"/>
      <c r="G14" s="8"/>
      <c r="H14" s="11"/>
      <c r="I14" s="8"/>
    </row>
    <row r="15" spans="1:13" ht="24.75" customHeight="1">
      <c r="A15" s="27" t="s">
        <v>14</v>
      </c>
      <c r="B15" s="27"/>
      <c r="C15" s="27"/>
      <c r="D15" s="27"/>
      <c r="E15" s="27"/>
      <c r="F15" s="27"/>
      <c r="G15" s="27"/>
      <c r="H15" s="27"/>
      <c r="I15" s="27"/>
    </row>
    <row r="16" spans="1:13" s="1" customFormat="1" ht="45" customHeight="1">
      <c r="A16" s="26" t="s">
        <v>25</v>
      </c>
      <c r="B16" s="26"/>
      <c r="C16" s="26"/>
      <c r="D16" s="26"/>
      <c r="E16" s="7"/>
      <c r="F16" s="26" t="s">
        <v>16</v>
      </c>
      <c r="G16" s="26"/>
      <c r="H16" s="26"/>
      <c r="I16" s="26"/>
      <c r="K16" s="1" t="s">
        <v>0</v>
      </c>
      <c r="L16" s="1" t="s">
        <v>0</v>
      </c>
      <c r="M16" s="1" t="s">
        <v>0</v>
      </c>
    </row>
    <row r="17" spans="1:10" s="1" customFormat="1" ht="22.5" customHeight="1">
      <c r="A17" s="5" t="s">
        <v>17</v>
      </c>
      <c r="B17" s="25" t="s">
        <v>26</v>
      </c>
      <c r="C17" s="5" t="s">
        <v>5</v>
      </c>
      <c r="D17" s="5" t="s">
        <v>6</v>
      </c>
      <c r="E17" s="7"/>
      <c r="F17" s="5" t="s">
        <v>17</v>
      </c>
      <c r="G17" s="5" t="s">
        <v>11</v>
      </c>
      <c r="H17" s="5" t="s">
        <v>8</v>
      </c>
      <c r="I17" s="5" t="s">
        <v>9</v>
      </c>
    </row>
    <row r="18" spans="1:10" s="21" customFormat="1" ht="22.5" customHeight="1">
      <c r="A18" s="18" t="s">
        <v>12</v>
      </c>
      <c r="B18" s="19">
        <f>'Structural-Break-Results'!C4</f>
        <v>1.81208641971672E-2</v>
      </c>
      <c r="C18" s="19">
        <f>'Structural-Break-Results'!D4</f>
        <v>1.04901434719878E-2</v>
      </c>
      <c r="D18" s="19">
        <f>'Structural-Break-Results'!E4</f>
        <v>0.421101369236697</v>
      </c>
      <c r="E18" s="20"/>
      <c r="F18" s="18" t="s">
        <v>10</v>
      </c>
      <c r="G18" s="23">
        <f>'Structural-Break-Results'!I4</f>
        <v>4.8646254042566399</v>
      </c>
      <c r="H18" s="23">
        <f>'Structural-Break-Results'!J4</f>
        <v>4.7619427272674297</v>
      </c>
      <c r="I18" s="23">
        <f>'Structural-Break-Results'!K4</f>
        <v>4.6621297367962899</v>
      </c>
    </row>
    <row r="19" spans="1:10" s="21" customFormat="1">
      <c r="A19" s="18" t="s">
        <v>7</v>
      </c>
      <c r="B19" s="19" t="s">
        <v>0</v>
      </c>
      <c r="C19" s="19">
        <f>'Structural-Break-Results'!F4</f>
        <v>3.59735521393497</v>
      </c>
      <c r="D19" s="19">
        <f>'Structural-Break-Results'!G4</f>
        <v>3.8394568947960899</v>
      </c>
      <c r="E19" s="20"/>
      <c r="F19" s="18"/>
      <c r="G19" s="19"/>
      <c r="H19" s="19"/>
      <c r="I19" s="19"/>
    </row>
    <row r="20" spans="1:10" s="21" customFormat="1" ht="19.5">
      <c r="A20" s="18"/>
      <c r="B20" s="19"/>
      <c r="C20" s="22" t="s">
        <v>21</v>
      </c>
      <c r="D20" s="19">
        <f>'Structural-Break-Results'!H4</f>
        <v>2.0856582760987799E-2</v>
      </c>
      <c r="E20" s="20"/>
      <c r="F20" s="19"/>
      <c r="G20" s="19"/>
      <c r="H20" s="19"/>
      <c r="I20" s="19"/>
      <c r="J20" s="16">
        <f>D20/SQRT(1-(D18^2))</f>
        <v>2.2994785512485436E-2</v>
      </c>
    </row>
    <row r="21" spans="1:10" s="4" customFormat="1" ht="9" customHeight="1">
      <c r="A21" s="12"/>
      <c r="B21" s="12"/>
      <c r="C21" s="10"/>
      <c r="D21" s="12" t="s">
        <v>4</v>
      </c>
      <c r="E21" s="12"/>
      <c r="F21" s="12"/>
      <c r="G21" s="12" t="s">
        <v>0</v>
      </c>
      <c r="H21" s="12"/>
      <c r="I21" s="12"/>
    </row>
  </sheetData>
  <mergeCells count="8">
    <mergeCell ref="F16:I16"/>
    <mergeCell ref="A2:D2"/>
    <mergeCell ref="A16:D16"/>
    <mergeCell ref="A1:I1"/>
    <mergeCell ref="B8:D8"/>
    <mergeCell ref="A15:I15"/>
    <mergeCell ref="G2:I2"/>
    <mergeCell ref="F8:I8"/>
  </mergeCells>
  <printOptions horizontalCentered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"/>
  <sheetViews>
    <sheetView workbookViewId="0">
      <selection activeCell="H9" sqref="H9"/>
    </sheetView>
  </sheetViews>
  <sheetFormatPr defaultRowHeight="15"/>
  <sheetData>
    <row r="1" spans="1:12">
      <c r="A1">
        <v>1889</v>
      </c>
      <c r="B1">
        <v>2012</v>
      </c>
      <c r="C1">
        <v>1.9030820077564799E-2</v>
      </c>
      <c r="D1">
        <v>2.1871237910412698E-2</v>
      </c>
      <c r="E1">
        <v>-0.149253569802619</v>
      </c>
      <c r="F1">
        <v>5.4912820911631197</v>
      </c>
      <c r="G1">
        <v>-1.28886695081187</v>
      </c>
      <c r="H1">
        <v>3.0182250413299298E-2</v>
      </c>
      <c r="I1">
        <v>31.150980308437902</v>
      </c>
      <c r="J1">
        <v>27.743189118301402</v>
      </c>
      <c r="K1">
        <v>24.8148564898218</v>
      </c>
      <c r="L1">
        <v>11.72</v>
      </c>
    </row>
    <row r="2" spans="1:12">
      <c r="A2">
        <v>1889</v>
      </c>
      <c r="B2">
        <v>1928</v>
      </c>
      <c r="C2">
        <v>2.02234510331365E-2</v>
      </c>
      <c r="D2">
        <v>2.98780335863758E-2</v>
      </c>
      <c r="E2">
        <v>-0.47739540286274901</v>
      </c>
      <c r="F2">
        <v>3.0757891316668999</v>
      </c>
      <c r="G2">
        <v>-3.3940063455529601</v>
      </c>
      <c r="H2">
        <v>3.87034272893656E-2</v>
      </c>
      <c r="I2">
        <v>0</v>
      </c>
      <c r="J2">
        <v>0</v>
      </c>
      <c r="K2">
        <v>0</v>
      </c>
      <c r="L2">
        <v>0</v>
      </c>
    </row>
    <row r="3" spans="1:12">
      <c r="A3">
        <v>1929</v>
      </c>
      <c r="B3">
        <v>2012</v>
      </c>
      <c r="C3">
        <v>1.9086339482129899E-2</v>
      </c>
      <c r="D3">
        <v>1.0576279303021199E-2</v>
      </c>
      <c r="E3">
        <v>0.44587178107549003</v>
      </c>
      <c r="F3">
        <v>2.0996031233046701</v>
      </c>
      <c r="G3">
        <v>2.3059316348954702</v>
      </c>
      <c r="H3">
        <v>1.8680356116678301E-2</v>
      </c>
      <c r="I3">
        <v>0</v>
      </c>
      <c r="J3">
        <v>0</v>
      </c>
      <c r="K3">
        <v>0</v>
      </c>
      <c r="L3">
        <v>0</v>
      </c>
    </row>
    <row r="4" spans="1:12">
      <c r="A4">
        <v>1899</v>
      </c>
      <c r="B4">
        <v>2012</v>
      </c>
      <c r="C4">
        <v>1.81208641971672E-2</v>
      </c>
      <c r="D4">
        <v>1.04901434719878E-2</v>
      </c>
      <c r="E4">
        <v>0.421101369236697</v>
      </c>
      <c r="F4">
        <v>3.59735521393497</v>
      </c>
      <c r="G4">
        <v>3.8394568947960899</v>
      </c>
      <c r="H4">
        <v>2.0856582760987799E-2</v>
      </c>
      <c r="I4">
        <v>4.8646254042566399</v>
      </c>
      <c r="J4">
        <v>4.7619427272674297</v>
      </c>
      <c r="K4">
        <v>4.6621297367962899</v>
      </c>
      <c r="L4">
        <v>11.72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</vt:lpstr>
      <vt:lpstr>Structural-Break-Results</vt:lpstr>
      <vt:lpstr>table!Print_Area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lgranros</dc:creator>
  <cp:lastModifiedBy>lgranros</cp:lastModifiedBy>
  <cp:lastPrinted>2013-06-24T06:12:28Z</cp:lastPrinted>
  <dcterms:created xsi:type="dcterms:W3CDTF">2013-05-20T19:48:22Z</dcterms:created>
  <dcterms:modified xsi:type="dcterms:W3CDTF">2013-07-22T21:39:40Z</dcterms:modified>
</cp:coreProperties>
</file>